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J24" i="1" l="1"/>
  <c r="F43" i="1"/>
  <c r="H62" i="1"/>
  <c r="J81" i="1"/>
  <c r="F100" i="1"/>
  <c r="H119" i="1"/>
  <c r="J138" i="1"/>
  <c r="F157" i="1"/>
  <c r="H176" i="1"/>
  <c r="J195" i="1"/>
  <c r="L24" i="1"/>
  <c r="G43" i="1"/>
  <c r="G196" i="1" s="1"/>
  <c r="I62" i="1"/>
  <c r="L81" i="1"/>
  <c r="G100" i="1"/>
  <c r="I119" i="1"/>
  <c r="L138" i="1"/>
  <c r="G157" i="1"/>
  <c r="I176" i="1"/>
  <c r="L195" i="1"/>
  <c r="J43" i="1"/>
  <c r="F62" i="1"/>
  <c r="F196" i="1" s="1"/>
  <c r="H81" i="1"/>
  <c r="J100" i="1"/>
  <c r="J196" i="1" s="1"/>
  <c r="F119" i="1"/>
  <c r="H138" i="1"/>
  <c r="J157" i="1"/>
  <c r="F176" i="1"/>
  <c r="H195" i="1"/>
  <c r="H24" i="1"/>
  <c r="H196" i="1" s="1"/>
  <c r="L157" i="1"/>
  <c r="G176" i="1"/>
  <c r="L196" i="1"/>
  <c r="I196" i="1"/>
</calcChain>
</file>

<file path=xl/sharedStrings.xml><?xml version="1.0" encoding="utf-8"?>
<sst xmlns="http://schemas.openxmlformats.org/spreadsheetml/2006/main" count="227" uniqueCount="65">
  <si>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</si>
  <si>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</si>
  <si>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</si>
  <si>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</si>
  <si>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</si>
  <si>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</si>
  <si>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</si>
  <si>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</si>
  <si>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</si>
  <si>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</si>
  <si>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</si>
  <si>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</si>
  <si>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</si>
  <si>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</si>
  <si>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</si>
  <si>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</si>
  <si>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</si>
  <si>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</si>
  <si>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</si>
  <si>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</si>
  <si>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</si>
  <si>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</si>
  <si>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</si>
  <si>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</si>
  <si>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</si>
  <si>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</si>
  <si>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</si>
  <si>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</si>
  <si>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</si>
  <si>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</si>
  <si>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</si>
  <si>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</si>
  <si>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</si>
  <si>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</si>
  <si>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</si>
  <si>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</si>
  <si>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</si>
  <si>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</si>
  <si>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</si>
  <si>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</si>
  <si>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батон йодированый</t>
  </si>
  <si>
    <t>яблоки</t>
  </si>
  <si>
    <t>макароны отварные, гуляш из говядины</t>
  </si>
  <si>
    <t>чай с молоком</t>
  </si>
  <si>
    <t>яблоко</t>
  </si>
  <si>
    <t>чай с шиповником</t>
  </si>
  <si>
    <t>булочка с маком</t>
  </si>
  <si>
    <t>мандарин</t>
  </si>
  <si>
    <t>чай с лимоном</t>
  </si>
  <si>
    <t xml:space="preserve">батон йодированый </t>
  </si>
  <si>
    <t>кофейный напиток на молоке</t>
  </si>
  <si>
    <t>булочка с кунжутом</t>
  </si>
  <si>
    <t>МБОУ Гимназия №1</t>
  </si>
  <si>
    <t>чай с медом</t>
  </si>
  <si>
    <t>рагу из овощей и говядины, подгарнировка из помидор</t>
  </si>
  <si>
    <t>директор</t>
  </si>
  <si>
    <t>Шишкина</t>
  </si>
  <si>
    <t>яйцо отварное, макароны отварные, сосиска отварная в томатно-сметаном соусе</t>
  </si>
  <si>
    <t>птица отварная в соусе, каша гречневая рассыпчатая</t>
  </si>
  <si>
    <t>бефстроганов из индейки, картофельное пюре, масло сливочное, помидор свежий</t>
  </si>
  <si>
    <t>плов из говядины, подгарнировка свежий огурец</t>
  </si>
  <si>
    <t>масло сливочное, яйцо вареное, макароны отварные с сыром</t>
  </si>
  <si>
    <t>пудинг из творога со сгущеным молоком</t>
  </si>
  <si>
    <t>масло сливочное, плов из отварной птицы, подгарнировка свежий огурец</t>
  </si>
  <si>
    <t>рыба тушеная в томате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</si>
</sst>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55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280</v>
      </c>
      <c r="G6" s="40">
        <v>17.98</v>
      </c>
      <c r="H6" s="40">
        <v>21.8</v>
      </c>
      <c r="I6" s="40">
        <v>49.86</v>
      </c>
      <c r="J6" s="40">
        <v>493.11</v>
      </c>
      <c r="K6" s="41">
        <v>173</v>
      </c>
      <c r="L6" s="40">
        <v>58.8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3.2</v>
      </c>
      <c r="H8" s="43">
        <v>0.7</v>
      </c>
      <c r="I8" s="43">
        <v>15.9</v>
      </c>
      <c r="J8" s="43">
        <v>47.79</v>
      </c>
      <c r="K8" s="44">
        <v>377</v>
      </c>
      <c r="L8" s="43">
        <v>8.5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3.04</v>
      </c>
      <c r="H9" s="43">
        <v>1.2</v>
      </c>
      <c r="I9" s="43">
        <v>20.56</v>
      </c>
      <c r="J9" s="43">
        <v>104.8</v>
      </c>
      <c r="K9" s="44">
        <v>108</v>
      </c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24.82</v>
      </c>
      <c r="H13" s="19">
        <f t="shared" si="0"/>
        <v>24.3</v>
      </c>
      <c r="I13" s="19">
        <f t="shared" si="0"/>
        <v>101.02000000000001</v>
      </c>
      <c r="J13" s="19">
        <f t="shared" si="0"/>
        <v>716.19999999999993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660</v>
      </c>
      <c r="G24" s="32">
        <f t="shared" ref="G24:J24" si="4">G13+G23</f>
        <v>24.82</v>
      </c>
      <c r="H24" s="32">
        <f t="shared" si="4"/>
        <v>24.3</v>
      </c>
      <c r="I24" s="32">
        <f t="shared" si="4"/>
        <v>101.02000000000001</v>
      </c>
      <c r="J24" s="32">
        <f t="shared" si="4"/>
        <v>716.19999999999993</v>
      </c>
      <c r="K24" s="32"/>
      <c r="L24" s="32">
        <f t="shared" ref="L24" si="5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240</v>
      </c>
      <c r="G25" s="40">
        <v>20.8</v>
      </c>
      <c r="H25" s="40">
        <v>21.6</v>
      </c>
      <c r="I25" s="40">
        <v>56.61</v>
      </c>
      <c r="J25" s="40">
        <v>398.74</v>
      </c>
      <c r="K25" s="41">
        <v>260</v>
      </c>
      <c r="L25" s="40">
        <v>61.8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1.81</v>
      </c>
      <c r="H27" s="43">
        <v>1.42</v>
      </c>
      <c r="I27" s="43">
        <v>13.74</v>
      </c>
      <c r="J27" s="43">
        <v>75.650000000000006</v>
      </c>
      <c r="K27" s="44">
        <v>378</v>
      </c>
      <c r="L27" s="43">
        <v>6.3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1.31</v>
      </c>
      <c r="H28" s="43">
        <v>0.9</v>
      </c>
      <c r="I28" s="43">
        <v>15.45</v>
      </c>
      <c r="J28" s="43">
        <v>80.69</v>
      </c>
      <c r="K28" s="44">
        <v>108</v>
      </c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0.6</v>
      </c>
      <c r="H29" s="43">
        <v>0.6</v>
      </c>
      <c r="I29" s="43">
        <v>15.45</v>
      </c>
      <c r="J29" s="43">
        <v>70.5</v>
      </c>
      <c r="K29" s="44">
        <v>338</v>
      </c>
      <c r="L29" s="43">
        <v>11.7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24.52</v>
      </c>
      <c r="H32" s="19">
        <f t="shared" ref="H32" si="7">SUM(H25:H31)</f>
        <v>24.520000000000003</v>
      </c>
      <c r="I32" s="19">
        <f t="shared" ref="I32" si="8">SUM(I25:I31)</f>
        <v>101.25</v>
      </c>
      <c r="J32" s="19">
        <f t="shared" ref="J32:L32" si="9">SUM(J25:J31)</f>
        <v>625.57999999999993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24.52</v>
      </c>
      <c r="H43" s="32">
        <f t="shared" ref="H43" si="15">H32+H42</f>
        <v>24.520000000000003</v>
      </c>
      <c r="I43" s="32">
        <f t="shared" ref="I43" si="16">I32+I42</f>
        <v>101.25</v>
      </c>
      <c r="J43" s="32">
        <f t="shared" ref="J43:L43" si="17">J32+J42</f>
        <v>625.57999999999993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270</v>
      </c>
      <c r="G44" s="40">
        <v>22.1</v>
      </c>
      <c r="H44" s="40">
        <v>21.47</v>
      </c>
      <c r="I44" s="40">
        <v>41.24</v>
      </c>
      <c r="J44" s="40">
        <v>506.35</v>
      </c>
      <c r="K44" s="41">
        <v>222</v>
      </c>
      <c r="L44" s="40">
        <v>49.5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0.3</v>
      </c>
      <c r="H46" s="43">
        <v>0.06</v>
      </c>
      <c r="I46" s="43">
        <v>22.5</v>
      </c>
      <c r="J46" s="43">
        <v>53.93</v>
      </c>
      <c r="K46" s="44">
        <v>376</v>
      </c>
      <c r="L46" s="43">
        <v>8.5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2.52</v>
      </c>
      <c r="H47" s="43">
        <v>4.93</v>
      </c>
      <c r="I47" s="43">
        <v>30.89</v>
      </c>
      <c r="J47" s="43">
        <v>173.9</v>
      </c>
      <c r="K47" s="44">
        <v>108</v>
      </c>
      <c r="L47" s="43">
        <v>12.5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0.8</v>
      </c>
      <c r="H48" s="43">
        <v>0.02</v>
      </c>
      <c r="I48" s="43">
        <v>22.5</v>
      </c>
      <c r="J48" s="43">
        <v>70.5</v>
      </c>
      <c r="K48" s="44">
        <v>338</v>
      </c>
      <c r="L48" s="43">
        <v>12.5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25.720000000000002</v>
      </c>
      <c r="H51" s="19">
        <f t="shared" ref="H51" si="19">SUM(H44:H50)</f>
        <v>26.479999999999997</v>
      </c>
      <c r="I51" s="19">
        <f t="shared" ref="I51" si="20">SUM(I44:I50)</f>
        <v>117.13</v>
      </c>
      <c r="J51" s="19">
        <f t="shared" ref="J51:L51" si="21">SUM(J44:J50)</f>
        <v>804.68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25.720000000000002</v>
      </c>
      <c r="H62" s="32">
        <f t="shared" ref="H62" si="27">H51+H61</f>
        <v>26.479999999999997</v>
      </c>
      <c r="I62" s="32">
        <f t="shared" ref="I62" si="28">I51+I61</f>
        <v>117.13</v>
      </c>
      <c r="J62" s="32">
        <f t="shared" ref="J62:L62" si="29">J51+J61</f>
        <v>804.68</v>
      </c>
      <c r="K62" s="32"/>
      <c r="L62" s="32">
        <f t="shared" si="29"/>
        <v>83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325</v>
      </c>
      <c r="G63" s="40">
        <v>21.06</v>
      </c>
      <c r="H63" s="40">
        <v>21.47</v>
      </c>
      <c r="I63" s="40">
        <v>42.6</v>
      </c>
      <c r="J63" s="40">
        <v>403.57</v>
      </c>
      <c r="K63" s="41">
        <v>136</v>
      </c>
      <c r="L63" s="40">
        <v>59.4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0.26</v>
      </c>
      <c r="H65" s="43">
        <v>0.03</v>
      </c>
      <c r="I65" s="43">
        <v>11.26</v>
      </c>
      <c r="J65" s="43">
        <v>47.79</v>
      </c>
      <c r="K65" s="44">
        <v>492</v>
      </c>
      <c r="L65" s="43">
        <v>7.9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1.31</v>
      </c>
      <c r="H66" s="43">
        <v>0.9</v>
      </c>
      <c r="I66" s="43">
        <v>25.56</v>
      </c>
      <c r="J66" s="43">
        <v>80.69</v>
      </c>
      <c r="K66" s="44">
        <v>108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0.8</v>
      </c>
      <c r="H67" s="43">
        <v>0.2</v>
      </c>
      <c r="I67" s="43">
        <v>15.45</v>
      </c>
      <c r="J67" s="43">
        <v>70.5</v>
      </c>
      <c r="K67" s="44">
        <v>338</v>
      </c>
      <c r="L67" s="43">
        <v>12.5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23.43</v>
      </c>
      <c r="H70" s="19">
        <f t="shared" ref="H70" si="31">SUM(H63:H69)</f>
        <v>22.599999999999998</v>
      </c>
      <c r="I70" s="19">
        <f t="shared" ref="I70" si="32">SUM(I63:I69)</f>
        <v>94.87</v>
      </c>
      <c r="J70" s="19">
        <f t="shared" ref="J70:L70" si="33">SUM(J63:J69)</f>
        <v>602.54999999999995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705</v>
      </c>
      <c r="G81" s="32">
        <f t="shared" ref="G81" si="38">G70+G80</f>
        <v>23.43</v>
      </c>
      <c r="H81" s="32">
        <f t="shared" ref="H81" si="39">H70+H80</f>
        <v>22.599999999999998</v>
      </c>
      <c r="I81" s="32">
        <f t="shared" ref="I81" si="40">I70+I80</f>
        <v>94.87</v>
      </c>
      <c r="J81" s="32">
        <f t="shared" ref="J81:L81" si="41">J70+J80</f>
        <v>602.54999999999995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290</v>
      </c>
      <c r="G82" s="40">
        <v>17.88</v>
      </c>
      <c r="H82" s="40">
        <v>17.989999999999998</v>
      </c>
      <c r="I82" s="40">
        <v>28.23</v>
      </c>
      <c r="J82" s="40">
        <v>269.44</v>
      </c>
      <c r="K82" s="41">
        <v>214</v>
      </c>
      <c r="L82" s="40">
        <v>53.7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2.86</v>
      </c>
      <c r="H84" s="43">
        <v>2.1</v>
      </c>
      <c r="I84" s="43">
        <v>16.190000000000001</v>
      </c>
      <c r="J84" s="43">
        <v>109.45</v>
      </c>
      <c r="K84" s="44">
        <v>382</v>
      </c>
      <c r="L84" s="43">
        <v>4.3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2.17</v>
      </c>
      <c r="H85" s="43">
        <v>2.9</v>
      </c>
      <c r="I85" s="43">
        <v>27.72</v>
      </c>
      <c r="J85" s="43">
        <v>171.5</v>
      </c>
      <c r="K85" s="44">
        <v>428</v>
      </c>
      <c r="L85" s="43">
        <v>12.5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338</v>
      </c>
      <c r="L86" s="43">
        <v>12.5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24.409999999999997</v>
      </c>
      <c r="H89" s="19">
        <f t="shared" ref="H89" si="43">SUM(H82:H88)</f>
        <v>23.49</v>
      </c>
      <c r="I89" s="19">
        <f t="shared" ref="I89" si="44">SUM(I82:I88)</f>
        <v>93.14</v>
      </c>
      <c r="J89" s="19">
        <f t="shared" ref="J89:L89" si="45">SUM(J82:J88)</f>
        <v>646.39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24.409999999999997</v>
      </c>
      <c r="H100" s="32">
        <f t="shared" ref="H100" si="51">H89+H99</f>
        <v>23.49</v>
      </c>
      <c r="I100" s="32">
        <f t="shared" ref="I100" si="52">I89+I99</f>
        <v>93.14</v>
      </c>
      <c r="J100" s="32">
        <f t="shared" ref="J100:L100" si="53">J89+J99</f>
        <v>646.39</v>
      </c>
      <c r="K100" s="32"/>
      <c r="L100" s="32">
        <f t="shared" si="53"/>
        <v>83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280</v>
      </c>
      <c r="G101" s="40">
        <v>21.23</v>
      </c>
      <c r="H101" s="40">
        <v>23.63</v>
      </c>
      <c r="I101" s="40">
        <v>54.29</v>
      </c>
      <c r="J101" s="40">
        <v>580.25</v>
      </c>
      <c r="K101" s="41">
        <v>275</v>
      </c>
      <c r="L101" s="40">
        <v>59.62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0.32</v>
      </c>
      <c r="H103" s="43">
        <v>0.56000000000000005</v>
      </c>
      <c r="I103" s="43">
        <v>15.62</v>
      </c>
      <c r="J103" s="43">
        <v>53.61</v>
      </c>
      <c r="K103" s="44">
        <v>377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3.04</v>
      </c>
      <c r="H104" s="43">
        <v>1.1200000000000001</v>
      </c>
      <c r="I104" s="43">
        <v>15.42</v>
      </c>
      <c r="J104" s="43">
        <v>104.8</v>
      </c>
      <c r="K104" s="44">
        <v>108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0.8</v>
      </c>
      <c r="H105" s="43">
        <v>0.2</v>
      </c>
      <c r="I105" s="43">
        <v>15.5</v>
      </c>
      <c r="J105" s="43">
        <v>38</v>
      </c>
      <c r="K105" s="44">
        <v>388</v>
      </c>
      <c r="L105" s="43">
        <v>12.5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25.39</v>
      </c>
      <c r="H108" s="19">
        <f t="shared" si="54"/>
        <v>25.509999999999998</v>
      </c>
      <c r="I108" s="19">
        <f t="shared" si="54"/>
        <v>100.83</v>
      </c>
      <c r="J108" s="19">
        <f t="shared" si="54"/>
        <v>776.66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25.39</v>
      </c>
      <c r="H119" s="32">
        <f t="shared" ref="H119" si="59">H108+H118</f>
        <v>25.509999999999998</v>
      </c>
      <c r="I119" s="32">
        <f t="shared" ref="I119" si="60">I108+I118</f>
        <v>100.83</v>
      </c>
      <c r="J119" s="32">
        <f t="shared" ref="J119:L119" si="61">J108+J118</f>
        <v>776.66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270</v>
      </c>
      <c r="G120" s="40">
        <v>18.91</v>
      </c>
      <c r="H120" s="40">
        <v>19.64</v>
      </c>
      <c r="I120" s="40">
        <v>60.34</v>
      </c>
      <c r="J120" s="40">
        <v>463.38</v>
      </c>
      <c r="K120" s="41">
        <v>268</v>
      </c>
      <c r="L120" s="40">
        <v>58.48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1.82</v>
      </c>
      <c r="H122" s="43">
        <v>1.42</v>
      </c>
      <c r="I122" s="43">
        <v>13.74</v>
      </c>
      <c r="J122" s="43">
        <v>75.64</v>
      </c>
      <c r="K122" s="44">
        <v>378</v>
      </c>
      <c r="L122" s="43">
        <v>3.94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3.04</v>
      </c>
      <c r="H123" s="43">
        <v>1.1200000000000001</v>
      </c>
      <c r="I123" s="43">
        <v>20.56</v>
      </c>
      <c r="J123" s="43">
        <v>104.8</v>
      </c>
      <c r="K123" s="44">
        <v>108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338</v>
      </c>
      <c r="L124" s="43">
        <v>17.7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24.37</v>
      </c>
      <c r="H127" s="19">
        <f t="shared" si="62"/>
        <v>22.780000000000005</v>
      </c>
      <c r="I127" s="19">
        <f t="shared" si="62"/>
        <v>109.34</v>
      </c>
      <c r="J127" s="19">
        <f t="shared" si="62"/>
        <v>714.31999999999994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24.37</v>
      </c>
      <c r="H138" s="32">
        <f t="shared" ref="H138" si="67">H127+H137</f>
        <v>22.780000000000005</v>
      </c>
      <c r="I138" s="32">
        <f t="shared" ref="I138" si="68">I127+I137</f>
        <v>109.34</v>
      </c>
      <c r="J138" s="32">
        <f t="shared" ref="J138:L138" si="69">J127+J137</f>
        <v>714.31999999999994</v>
      </c>
      <c r="K138" s="32"/>
      <c r="L138" s="32">
        <f t="shared" si="69"/>
        <v>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210</v>
      </c>
      <c r="G139" s="40">
        <v>31.14</v>
      </c>
      <c r="H139" s="40">
        <v>20.04</v>
      </c>
      <c r="I139" s="40">
        <v>48.92</v>
      </c>
      <c r="J139" s="40">
        <v>479</v>
      </c>
      <c r="K139" s="41">
        <v>223</v>
      </c>
      <c r="L139" s="40">
        <v>43.7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0.3</v>
      </c>
      <c r="H141" s="43">
        <v>0.06</v>
      </c>
      <c r="I141" s="43">
        <v>15.5</v>
      </c>
      <c r="J141" s="43">
        <v>53.93</v>
      </c>
      <c r="K141" s="44">
        <v>376</v>
      </c>
      <c r="L141" s="43">
        <v>12.7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2.52</v>
      </c>
      <c r="H142" s="43">
        <v>4.93</v>
      </c>
      <c r="I142" s="43">
        <v>15.45</v>
      </c>
      <c r="J142" s="43">
        <v>173.9</v>
      </c>
      <c r="K142" s="44">
        <v>428</v>
      </c>
      <c r="L142" s="43">
        <v>13.1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0.6</v>
      </c>
      <c r="H143" s="43">
        <v>0.45</v>
      </c>
      <c r="I143" s="43">
        <v>15.45</v>
      </c>
      <c r="J143" s="43">
        <v>70.5</v>
      </c>
      <c r="K143" s="44">
        <v>338</v>
      </c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34.56</v>
      </c>
      <c r="H146" s="19">
        <f t="shared" si="70"/>
        <v>25.479999999999997</v>
      </c>
      <c r="I146" s="19">
        <f t="shared" si="70"/>
        <v>95.320000000000007</v>
      </c>
      <c r="J146" s="19">
        <f t="shared" si="70"/>
        <v>777.32999999999993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34.56</v>
      </c>
      <c r="H157" s="32">
        <f t="shared" ref="H157" si="75">H146+H156</f>
        <v>25.479999999999997</v>
      </c>
      <c r="I157" s="32">
        <f t="shared" ref="I157" si="76">I146+I156</f>
        <v>95.320000000000007</v>
      </c>
      <c r="J157" s="32">
        <f t="shared" ref="J157:L157" si="77">J146+J156</f>
        <v>777.32999999999993</v>
      </c>
      <c r="K157" s="32"/>
      <c r="L157" s="32">
        <f t="shared" si="77"/>
        <v>83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24.48</v>
      </c>
      <c r="H158" s="40">
        <v>26.24</v>
      </c>
      <c r="I158" s="40">
        <v>68.14</v>
      </c>
      <c r="J158" s="40">
        <v>576.38</v>
      </c>
      <c r="K158" s="41">
        <v>291</v>
      </c>
      <c r="L158" s="40">
        <v>57.42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0.26</v>
      </c>
      <c r="H160" s="43">
        <v>0.03</v>
      </c>
      <c r="I160" s="43">
        <v>7.5</v>
      </c>
      <c r="J160" s="43">
        <v>47.79</v>
      </c>
      <c r="K160" s="44">
        <v>377</v>
      </c>
      <c r="L160" s="43">
        <v>9.1999999999999993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3.04</v>
      </c>
      <c r="H161" s="43">
        <v>1.1200000000000001</v>
      </c>
      <c r="I161" s="43">
        <v>20.56</v>
      </c>
      <c r="J161" s="43">
        <v>104.8</v>
      </c>
      <c r="K161" s="44">
        <v>108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338</v>
      </c>
      <c r="L162" s="43">
        <v>13.5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28.580000000000002</v>
      </c>
      <c r="H165" s="19">
        <f t="shared" si="78"/>
        <v>27.59</v>
      </c>
      <c r="I165" s="19">
        <f t="shared" si="78"/>
        <v>103.7</v>
      </c>
      <c r="J165" s="19">
        <f t="shared" si="78"/>
        <v>766.96999999999991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28.580000000000002</v>
      </c>
      <c r="H176" s="32">
        <f t="shared" ref="H176" si="83">H165+H175</f>
        <v>27.59</v>
      </c>
      <c r="I176" s="32">
        <f t="shared" ref="I176" si="84">I165+I175</f>
        <v>103.7</v>
      </c>
      <c r="J176" s="32">
        <f t="shared" ref="J176:L176" si="85">J165+J175</f>
        <v>766.96999999999991</v>
      </c>
      <c r="K176" s="32"/>
      <c r="L176" s="32">
        <f t="shared" si="85"/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17.37</v>
      </c>
      <c r="H177" s="40">
        <v>15.8</v>
      </c>
      <c r="I177" s="40">
        <v>39.82</v>
      </c>
      <c r="J177" s="40">
        <v>374.88</v>
      </c>
      <c r="K177" s="41">
        <v>229</v>
      </c>
      <c r="L177" s="40">
        <v>44.7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3.87</v>
      </c>
      <c r="H179" s="43">
        <v>3.1</v>
      </c>
      <c r="I179" s="43">
        <v>16.190000000000001</v>
      </c>
      <c r="J179" s="43">
        <v>109.45</v>
      </c>
      <c r="K179" s="44">
        <v>382</v>
      </c>
      <c r="L179" s="43">
        <v>12.7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4.17</v>
      </c>
      <c r="H180" s="43">
        <v>4.9000000000000004</v>
      </c>
      <c r="I180" s="43">
        <v>27.72</v>
      </c>
      <c r="J180" s="43">
        <v>171.5</v>
      </c>
      <c r="K180" s="44">
        <v>428</v>
      </c>
      <c r="L180" s="43">
        <v>13.1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>
        <v>428</v>
      </c>
      <c r="L181" s="43">
        <v>12.5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26.010000000000005</v>
      </c>
      <c r="H184" s="19">
        <f t="shared" si="86"/>
        <v>24.400000000000006</v>
      </c>
      <c r="I184" s="19">
        <f t="shared" si="86"/>
        <v>98.43</v>
      </c>
      <c r="J184" s="19">
        <f t="shared" si="86"/>
        <v>726.32999999999993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640</v>
      </c>
      <c r="G195" s="32">
        <f t="shared" ref="G195" si="90">G184+G194</f>
        <v>26.010000000000005</v>
      </c>
      <c r="H195" s="32">
        <f t="shared" ref="H195" si="91">H184+H194</f>
        <v>24.400000000000006</v>
      </c>
      <c r="I195" s="32">
        <f t="shared" ref="I195" si="92">I184+I194</f>
        <v>98.43</v>
      </c>
      <c r="J195" s="32">
        <f t="shared" ref="J195:L195" si="93">J184+J194</f>
        <v>726.32999999999993</v>
      </c>
      <c r="K195" s="32"/>
      <c r="L195" s="32">
        <f t="shared" si="93"/>
        <v>83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26.181000000000004</v>
      </c>
      <c r="H196" s="34">
        <f t="shared" si="94"/>
        <v>24.715</v>
      </c>
      <c r="I196" s="34">
        <f t="shared" si="94"/>
        <v>101.50300000000001</v>
      </c>
      <c r="J196" s="34">
        <f t="shared" si="94"/>
        <v>715.70099999999991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2023-10-12T15:48:43Z</cp:lastPrinted>
  <dcterms:created xsi:type="dcterms:W3CDTF">2022-05-16T14:23:56Z</dcterms:created>
  <dcterms:modified xsi:type="dcterms:W3CDTF">2024-12-10T08:19:45Z</dcterms:modified>
</cp:coreProperties>
</file>